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mc:AlternateContent xmlns:mc="http://schemas.openxmlformats.org/markup-compatibility/2006">
    <mc:Choice Requires="x15">
      <x15ac:absPath xmlns:x15ac="http://schemas.microsoft.com/office/spreadsheetml/2010/11/ac" url="https://albaconcepts.sharepoint.com/sites/BCIGebouw/Gedeelde documenten/004 BCI ontwikkeling/27 Rekentools/Losmaakbaarheid rekentool/"/>
    </mc:Choice>
  </mc:AlternateContent>
  <xr:revisionPtr revIDLastSave="14" documentId="14_{7D267005-E959-4D79-A4F9-6BBA18F6285A}" xr6:coauthVersionLast="47" xr6:coauthVersionMax="47" xr10:uidLastSave="{0AC72F3F-CE9C-442A-8D78-90835584F195}"/>
  <bookViews>
    <workbookView xWindow="-108" yWindow="-108" windowWidth="23256" windowHeight="13896" xr2:uid="{762E12C8-ACA6-4881-A7FD-CE1CD85FA983}"/>
  </bookViews>
  <sheets>
    <sheet name="Rekenmodel" sheetId="1" r:id="rId1"/>
    <sheet name="Losmaakbaarheidsfactor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12" i="1"/>
  <c r="D13" i="1"/>
  <c r="D10" i="1"/>
  <c r="G10" i="1" l="1"/>
  <c r="G11" i="1"/>
  <c r="G13" i="1" l="1"/>
</calcChain>
</file>

<file path=xl/sharedStrings.xml><?xml version="1.0" encoding="utf-8"?>
<sst xmlns="http://schemas.openxmlformats.org/spreadsheetml/2006/main" count="51" uniqueCount="43">
  <si>
    <r>
      <t xml:space="preserve">         LOSMAAKBAARHEIDSINDEX 2.0
</t>
    </r>
    <r>
      <rPr>
        <sz val="26"/>
        <color theme="6"/>
        <rFont val="Aptos Black"/>
        <family val="2"/>
      </rPr>
      <t xml:space="preserve">         BCI Gebouw Rekentool</t>
    </r>
  </si>
  <si>
    <t>Algemene gegevens</t>
  </si>
  <si>
    <t>Datum:</t>
  </si>
  <si>
    <t>Productomschrijving:</t>
  </si>
  <si>
    <t>Toelichting:</t>
  </si>
  <si>
    <t>Losmaakbaarheidsfactoren</t>
  </si>
  <si>
    <t>Losmaakbaarheidsindex (LI)</t>
  </si>
  <si>
    <t>Factor</t>
  </si>
  <si>
    <t>Selectie</t>
  </si>
  <si>
    <t>Score</t>
  </si>
  <si>
    <t>Variabele</t>
  </si>
  <si>
    <t>Formule</t>
  </si>
  <si>
    <t>Type verbinding (TV)</t>
  </si>
  <si>
    <t>Losmaakbaarheid van de connectie (LIc)</t>
  </si>
  <si>
    <t>Toegankelijkheid van de verbinding (ToV)</t>
  </si>
  <si>
    <t>Losmaakbaarheid van de samenstelling (LIs)</t>
  </si>
  <si>
    <t>Randopsluiting (RO)</t>
  </si>
  <si>
    <t>Doorkruisingen (DK)</t>
  </si>
  <si>
    <t>Algemene informatie</t>
  </si>
  <si>
    <t>Rekenmodel gemaakt op 10-07-2025</t>
  </si>
  <si>
    <t>Opgesteld door BCI Gebouw B.V.</t>
  </si>
  <si>
    <t xml:space="preserve">Dit rekenmodel is gebaseerd op de rekenregels uit het rapport Circular Buildings - een meetmethodiek voor losmaakbaarheid versie 2. </t>
  </si>
  <si>
    <t>Disclaimer</t>
  </si>
  <si>
    <t>De gebruiker kan geen rechten ontlenen aan de resultaten van het rekenmodel alsmede de betrouwbaarheid van de ingevulde berekening. BCI Gebouw aanvaardt geen aansprakelijkheid voor schade als gevolg van onjuistheden of onvolledigheden in de aangeboden resultaten en/of informatie, noch voor schade die het gevolg is van problemen veroorzaakt door onjuistheiden of onvolledigheid van het rekenmodel.</t>
  </si>
  <si>
    <t xml:space="preserve">         LOSMAAKBAARHEIDSFACTOREN</t>
  </si>
  <si>
    <t>Droge verbinding</t>
  </si>
  <si>
    <t>Verbinding met toegevoegde elementen</t>
  </si>
  <si>
    <t>Directe integrale verbinding</t>
  </si>
  <si>
    <t>Zachte chemische verbinding</t>
  </si>
  <si>
    <t>Harde chemische verbinding</t>
  </si>
  <si>
    <r>
      <t>Toegankelijkheid van de verbinding</t>
    </r>
    <r>
      <rPr>
        <b/>
        <sz val="10"/>
        <color rgb="FF000000"/>
        <rFont val="Aptos Display"/>
        <family val="2"/>
        <scheme val="major"/>
      </rPr>
      <t xml:space="preserve"> (ToV)</t>
    </r>
  </si>
  <si>
    <t>Vrij toegankelijk zonder extra handelingen</t>
  </si>
  <si>
    <t>Toegankelijk met extra handelingen die geen schade veroorzaken</t>
  </si>
  <si>
    <t>Toegankelijk met extra handelingen met volledig herstelbare schade</t>
  </si>
  <si>
    <t>Toegankelijk met extra handelingen met gedeeltelijk herstelbare schade (méér dan 20% van de waarde)</t>
  </si>
  <si>
    <t>Niet toegankelijk – onherstelbare schade aan het product of omliggende producten</t>
  </si>
  <si>
    <t>Open, geen belemmering voor het (tussentijds) uitnemen van producten of elementen.</t>
  </si>
  <si>
    <t>Overlapping, gedeeltelijke belemmering voor het (tussentijds) uitnemen van producten of elementen.</t>
  </si>
  <si>
    <t>Gesloten, Volledige belemmering voor het (tussentijds) uitnemen van producten of elementen.</t>
  </si>
  <si>
    <r>
      <t>Doorkruisingen</t>
    </r>
    <r>
      <rPr>
        <b/>
        <sz val="10"/>
        <color rgb="FF000000"/>
        <rFont val="Aptos Display"/>
        <family val="2"/>
        <scheme val="major"/>
      </rPr>
      <t xml:space="preserve"> (DK)</t>
    </r>
  </si>
  <si>
    <t>Geen doorkruisingen - modulaire zonering van producten of elementen uit verschillende lagen.</t>
  </si>
  <si>
    <t>Incidentele doorkruisingen van producten of elementen uit verschillende lagen.</t>
  </si>
  <si>
    <t>Volledige integratie van producten of elementen uit verschillende lagen.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</si>
</sst>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3">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0"/>
      <color rgb="FF000000"/>
      <name val="Aptos Display"/>
      <family val="2"/>
      <scheme val="major"/>
    </font>
    <font>
      <sz val="10"/>
      <color rgb="FF000000"/>
      <name val="Aptos Display"/>
      <family val="2"/>
      <scheme val="major"/>
    </font>
    <font>
      <b/>
      <sz val="10"/>
      <color theme="1"/>
      <name val="Aptos Display"/>
      <family val="2"/>
      <scheme val="major"/>
    </font>
    <font>
      <sz val="24"/>
      <color theme="0"/>
      <name val="Aptos Black"/>
      <family val="2"/>
    </font>
    <font>
      <sz val="26"/>
      <color theme="0"/>
      <name val="Aptos Black"/>
      <family val="2"/>
    </font>
    <font>
      <sz val="26"/>
      <color theme="6"/>
      <name val="Aptos Black"/>
      <family val="2"/>
    </font>
    <font>
      <sz val="14"/>
      <color theme="4"/>
      <name val="Aptos ExtraBold"/>
      <family val="2"/>
    </font>
    <font>
      <b/>
      <sz val="14"/>
      <color theme="0"/>
      <name val="Aptos Narrow"/>
      <family val="2"/>
      <scheme val="minor"/>
    </font>
    <font>
      <b/>
      <sz val="11"/>
      <color theme="4"/>
      <name val="Aptos Narrow"/>
      <family val="2"/>
      <scheme val="minor"/>
    </font>
  </fonts>
  <fills count="8">
    <fill>
      <patternFill patternType="none"/>
    </fill>
    <fill>
      <patternFill patternType="gray125"/>
    </fill>
    <fill>
      <patternFill patternType="solid">
        <fgColor rgb="FF4CA665"/>
        <bgColor indexed="64"/>
      </patternFill>
    </fill>
    <fill>
      <patternFill patternType="solid">
        <fgColor rgb="FFFFFFFF"/>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5" tint="0.59999389629810485"/>
        <bgColor indexed="64"/>
      </patternFill>
    </fill>
  </fills>
  <borders count="20">
    <border>
      <left/>
      <right/>
      <top/>
      <bottom/>
      <diagonal/>
    </border>
    <border>
      <left style="thin">
        <color theme="4"/>
      </left>
      <right style="thin">
        <color theme="4"/>
      </right>
      <top style="thin">
        <color theme="4"/>
      </top>
      <bottom style="thin">
        <color theme="4"/>
      </bottom>
      <diagonal/>
    </border>
    <border>
      <left style="medium">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thin">
        <color theme="4"/>
      </right>
      <top style="thin">
        <color theme="4"/>
      </top>
      <bottom/>
      <diagonal/>
    </border>
    <border>
      <left style="thin">
        <color theme="4"/>
      </left>
      <right style="medium">
        <color theme="4"/>
      </right>
      <top style="thin">
        <color theme="4"/>
      </top>
      <bottom/>
      <diagonal/>
    </border>
    <border>
      <left style="medium">
        <color theme="4"/>
      </left>
      <right style="thin">
        <color theme="4"/>
      </right>
      <top/>
      <bottom style="thin">
        <color theme="4"/>
      </bottom>
      <diagonal/>
    </border>
    <border>
      <left style="thin">
        <color theme="4"/>
      </left>
      <right style="medium">
        <color theme="4"/>
      </right>
      <top/>
      <bottom style="thin">
        <color theme="4"/>
      </bottom>
      <diagonal/>
    </border>
    <border>
      <left style="medium">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left>
      <right style="thin">
        <color theme="4"/>
      </right>
      <top style="medium">
        <color theme="4"/>
      </top>
      <bottom style="thin">
        <color theme="4"/>
      </bottom>
      <diagonal/>
    </border>
    <border>
      <left style="thin">
        <color theme="4"/>
      </left>
      <right style="thin">
        <color theme="4"/>
      </right>
      <top style="thin">
        <color theme="4"/>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thin">
        <color theme="4"/>
      </left>
      <right style="thin">
        <color theme="4"/>
      </right>
      <top style="medium">
        <color theme="4"/>
      </top>
      <bottom style="medium">
        <color theme="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4" fillId="2" borderId="12" xfId="0" applyFont="1" applyFill="1" applyBorder="1" applyAlignment="1" applyProtection="1">
      <alignment horizontal="left" vertical="center" indent="1"/>
      <protection hidden="1"/>
    </xf>
    <xf numFmtId="43" fontId="4" fillId="2" borderId="13" xfId="1" applyFont="1" applyFill="1" applyBorder="1" applyAlignment="1" applyProtection="1">
      <alignment horizontal="left" vertical="center" indent="1"/>
      <protection hidden="1"/>
    </xf>
    <xf numFmtId="0" fontId="5" fillId="3" borderId="10" xfId="0" applyFont="1" applyFill="1" applyBorder="1" applyAlignment="1" applyProtection="1">
      <alignment horizontal="left" vertical="center" indent="1"/>
      <protection hidden="1"/>
    </xf>
    <xf numFmtId="43" fontId="5" fillId="3" borderId="11" xfId="1" applyFont="1" applyFill="1" applyBorder="1" applyAlignment="1" applyProtection="1">
      <alignment horizontal="left" vertical="center" indent="1"/>
      <protection hidden="1"/>
    </xf>
    <xf numFmtId="0" fontId="5" fillId="3" borderId="4" xfId="0" applyFont="1" applyFill="1" applyBorder="1" applyAlignment="1" applyProtection="1">
      <alignment horizontal="left" vertical="center" indent="1"/>
      <protection hidden="1"/>
    </xf>
    <xf numFmtId="43" fontId="5" fillId="3" borderId="5" xfId="1" applyFont="1" applyFill="1" applyBorder="1" applyAlignment="1" applyProtection="1">
      <alignment horizontal="left" vertical="center" indent="1"/>
      <protection hidden="1"/>
    </xf>
    <xf numFmtId="0" fontId="5" fillId="3" borderId="8" xfId="0" applyFont="1" applyFill="1" applyBorder="1" applyAlignment="1" applyProtection="1">
      <alignment horizontal="left" vertical="center" indent="1"/>
      <protection hidden="1"/>
    </xf>
    <xf numFmtId="43" fontId="5" fillId="3" borderId="9" xfId="1" applyFont="1" applyFill="1" applyBorder="1" applyAlignment="1" applyProtection="1">
      <alignment horizontal="left" vertical="center" indent="1"/>
      <protection hidden="1"/>
    </xf>
    <xf numFmtId="0" fontId="6" fillId="2" borderId="12" xfId="0" applyFont="1" applyFill="1" applyBorder="1" applyAlignment="1" applyProtection="1">
      <alignment horizontal="left" vertical="center" wrapText="1" indent="1"/>
      <protection hidden="1"/>
    </xf>
    <xf numFmtId="43" fontId="4" fillId="2" borderId="13" xfId="1" applyFont="1" applyFill="1" applyBorder="1" applyAlignment="1" applyProtection="1">
      <alignment horizontal="left" vertical="center" wrapText="1" indent="1"/>
      <protection hidden="1"/>
    </xf>
    <xf numFmtId="0" fontId="5" fillId="3" borderId="6" xfId="0" applyFont="1" applyFill="1" applyBorder="1" applyAlignment="1" applyProtection="1">
      <alignment horizontal="left" vertical="center" indent="1"/>
      <protection hidden="1"/>
    </xf>
    <xf numFmtId="43" fontId="5" fillId="3" borderId="7" xfId="1" applyFont="1" applyFill="1" applyBorder="1" applyAlignment="1" applyProtection="1">
      <alignment horizontal="left" vertical="center" indent="1"/>
      <protection hidden="1"/>
    </xf>
    <xf numFmtId="0" fontId="0" fillId="4" borderId="0" xfId="0" applyFill="1" applyProtection="1">
      <protection hidden="1"/>
    </xf>
    <xf numFmtId="14" fontId="0" fillId="4" borderId="0" xfId="0" applyNumberFormat="1" applyFill="1" applyAlignment="1" applyProtection="1">
      <alignment horizontal="left"/>
      <protection hidden="1"/>
    </xf>
    <xf numFmtId="0" fontId="3" fillId="4" borderId="0" xfId="0" applyFont="1" applyFill="1" applyProtection="1">
      <protection hidden="1"/>
    </xf>
    <xf numFmtId="0" fontId="12" fillId="4" borderId="0" xfId="0" applyFont="1" applyFill="1" applyProtection="1">
      <protection hidden="1"/>
    </xf>
    <xf numFmtId="0" fontId="7" fillId="5" borderId="0" xfId="0" applyFont="1" applyFill="1" applyAlignment="1" applyProtection="1">
      <alignment vertical="center"/>
      <protection hidden="1"/>
    </xf>
    <xf numFmtId="0" fontId="0" fillId="4" borderId="0" xfId="0" applyFill="1" applyAlignment="1" applyProtection="1">
      <alignment vertical="center"/>
      <protection hidden="1"/>
    </xf>
    <xf numFmtId="0" fontId="11" fillId="5" borderId="2" xfId="0" applyFont="1" applyFill="1" applyBorder="1" applyAlignment="1" applyProtection="1">
      <alignment horizontal="left" vertical="center" indent="1"/>
      <protection hidden="1"/>
    </xf>
    <xf numFmtId="0" fontId="0" fillId="4" borderId="0" xfId="0" applyFill="1" applyAlignment="1" applyProtection="1">
      <alignment horizontal="left" vertical="center" indent="1"/>
      <protection hidden="1"/>
    </xf>
    <xf numFmtId="0" fontId="0" fillId="7" borderId="4" xfId="0" applyFill="1" applyBorder="1" applyAlignment="1" applyProtection="1">
      <alignment horizontal="left" vertical="center" indent="1"/>
      <protection hidden="1"/>
    </xf>
    <xf numFmtId="0" fontId="0" fillId="7" borderId="6" xfId="0" applyFill="1" applyBorder="1" applyAlignment="1" applyProtection="1">
      <alignment horizontal="left" vertical="center" indent="1"/>
      <protection hidden="1"/>
    </xf>
    <xf numFmtId="0" fontId="2" fillId="5" borderId="14" xfId="0" applyFont="1" applyFill="1" applyBorder="1" applyAlignment="1" applyProtection="1">
      <alignment horizontal="left" vertical="center" indent="1"/>
      <protection hidden="1"/>
    </xf>
    <xf numFmtId="0" fontId="2" fillId="5" borderId="3" xfId="0" applyFont="1" applyFill="1" applyBorder="1" applyAlignment="1" applyProtection="1">
      <alignment horizontal="left" vertical="center" indent="1"/>
      <protection hidden="1"/>
    </xf>
    <xf numFmtId="0" fontId="3" fillId="6" borderId="6" xfId="0" applyFont="1" applyFill="1" applyBorder="1" applyAlignment="1" applyProtection="1">
      <alignment horizontal="left" vertical="center" indent="1"/>
      <protection hidden="1"/>
    </xf>
    <xf numFmtId="0" fontId="3" fillId="6" borderId="15" xfId="0" applyFont="1" applyFill="1" applyBorder="1" applyAlignment="1" applyProtection="1">
      <alignment horizontal="left" vertical="center" indent="1"/>
      <protection hidden="1"/>
    </xf>
    <xf numFmtId="0" fontId="3" fillId="6" borderId="7" xfId="0" applyFont="1" applyFill="1" applyBorder="1" applyAlignment="1" applyProtection="1">
      <alignment vertical="center"/>
      <protection hidden="1"/>
    </xf>
    <xf numFmtId="0" fontId="3" fillId="6" borderId="15" xfId="0" applyFont="1" applyFill="1" applyBorder="1" applyAlignment="1" applyProtection="1">
      <alignment vertical="center"/>
      <protection hidden="1"/>
    </xf>
    <xf numFmtId="0" fontId="3" fillId="6" borderId="7" xfId="0" applyFont="1" applyFill="1" applyBorder="1" applyAlignment="1" applyProtection="1">
      <alignment horizontal="left" vertical="center" indent="1"/>
      <protection hidden="1"/>
    </xf>
    <xf numFmtId="0" fontId="0" fillId="7" borderId="2" xfId="0" applyFill="1" applyBorder="1" applyAlignment="1" applyProtection="1">
      <alignment horizontal="left" vertical="center" indent="1"/>
      <protection hidden="1"/>
    </xf>
    <xf numFmtId="2" fontId="0" fillId="7" borderId="3" xfId="0" applyNumberFormat="1" applyFill="1" applyBorder="1" applyAlignment="1" applyProtection="1">
      <alignment horizontal="left" vertical="center" indent="1"/>
      <protection hidden="1"/>
    </xf>
    <xf numFmtId="2" fontId="0" fillId="7" borderId="14" xfId="0" applyNumberFormat="1" applyFill="1" applyBorder="1" applyAlignment="1" applyProtection="1">
      <alignment horizontal="left" vertical="center" indent="1"/>
      <protection hidden="1"/>
    </xf>
    <xf numFmtId="0" fontId="0" fillId="4" borderId="3" xfId="0" applyFill="1" applyBorder="1" applyAlignment="1" applyProtection="1">
      <alignment horizontal="left" vertical="center" indent="1"/>
      <protection hidden="1"/>
    </xf>
    <xf numFmtId="2" fontId="0" fillId="7" borderId="5" xfId="0" applyNumberFormat="1" applyFill="1" applyBorder="1" applyAlignment="1" applyProtection="1">
      <alignment horizontal="left" vertical="center" indent="1"/>
      <protection hidden="1"/>
    </xf>
    <xf numFmtId="2" fontId="0" fillId="7" borderId="15" xfId="0" applyNumberFormat="1" applyFill="1" applyBorder="1" applyAlignment="1" applyProtection="1">
      <alignment horizontal="left" vertical="center" indent="1"/>
      <protection hidden="1"/>
    </xf>
    <xf numFmtId="0" fontId="0" fillId="4" borderId="7" xfId="0" applyFill="1" applyBorder="1" applyAlignment="1" applyProtection="1">
      <alignment horizontal="left" vertical="center" indent="1"/>
      <protection hidden="1"/>
    </xf>
    <xf numFmtId="2" fontId="0" fillId="7" borderId="7" xfId="0" applyNumberFormat="1" applyFill="1" applyBorder="1" applyAlignment="1" applyProtection="1">
      <alignment horizontal="left" vertical="center" indent="1"/>
      <protection hidden="1"/>
    </xf>
    <xf numFmtId="0" fontId="10" fillId="7" borderId="12" xfId="0" applyFont="1" applyFill="1" applyBorder="1" applyAlignment="1" applyProtection="1">
      <alignment horizontal="left" vertical="center" indent="1"/>
      <protection hidden="1"/>
    </xf>
    <xf numFmtId="9" fontId="10" fillId="7" borderId="19" xfId="2" applyFont="1" applyFill="1" applyBorder="1" applyAlignment="1" applyProtection="1">
      <alignment horizontal="left" vertical="center" indent="1"/>
      <protection hidden="1"/>
    </xf>
    <xf numFmtId="0" fontId="0" fillId="0" borderId="13" xfId="0" applyBorder="1" applyAlignment="1" applyProtection="1">
      <alignment horizontal="left" vertical="center" indent="1"/>
      <protection hidden="1"/>
    </xf>
    <xf numFmtId="0" fontId="12" fillId="4" borderId="0" xfId="0" applyFont="1" applyFill="1" applyAlignment="1" applyProtection="1">
      <alignment vertical="center"/>
      <protection hidden="1"/>
    </xf>
    <xf numFmtId="0" fontId="0" fillId="0" borderId="0" xfId="0" applyProtection="1">
      <protection hidden="1"/>
    </xf>
    <xf numFmtId="0" fontId="0" fillId="4" borderId="14" xfId="0" applyFill="1" applyBorder="1" applyAlignment="1" applyProtection="1">
      <alignment horizontal="left" vertical="center" indent="1"/>
      <protection locked="0" hidden="1"/>
    </xf>
    <xf numFmtId="0" fontId="0" fillId="4" borderId="1" xfId="0" applyFill="1" applyBorder="1" applyAlignment="1" applyProtection="1">
      <alignment horizontal="left" vertical="center" indent="1"/>
      <protection locked="0" hidden="1"/>
    </xf>
    <xf numFmtId="0" fontId="0" fillId="4" borderId="15" xfId="0" applyFill="1" applyBorder="1" applyAlignment="1" applyProtection="1">
      <alignment horizontal="left" vertical="center" indent="1"/>
      <protection locked="0" hidden="1"/>
    </xf>
    <xf numFmtId="14" fontId="0" fillId="4" borderId="5" xfId="0" applyNumberFormat="1" applyFill="1" applyBorder="1" applyAlignment="1" applyProtection="1">
      <alignment horizontal="left" vertical="center" indent="1"/>
      <protection locked="0" hidden="1"/>
    </xf>
    <xf numFmtId="49" fontId="0" fillId="4" borderId="5" xfId="0" applyNumberFormat="1" applyFill="1" applyBorder="1" applyAlignment="1" applyProtection="1">
      <alignment horizontal="left" vertical="center" indent="1"/>
      <protection locked="0" hidden="1"/>
    </xf>
    <xf numFmtId="49" fontId="0" fillId="4" borderId="7" xfId="0" applyNumberFormat="1" applyFill="1" applyBorder="1" applyAlignment="1" applyProtection="1">
      <alignment horizontal="left" vertical="center" wrapText="1" indent="1"/>
      <protection locked="0" hidden="1"/>
    </xf>
    <xf numFmtId="0" fontId="7" fillId="6" borderId="0" xfId="0" applyFont="1" applyFill="1" applyAlignment="1" applyProtection="1">
      <alignment vertical="center"/>
      <protection hidden="1"/>
    </xf>
    <xf numFmtId="0" fontId="8" fillId="5" borderId="0" xfId="0" applyFont="1" applyFill="1" applyAlignment="1" applyProtection="1">
      <alignment horizontal="left" vertical="center" wrapText="1"/>
      <protection hidden="1"/>
    </xf>
    <xf numFmtId="0" fontId="11" fillId="5" borderId="2" xfId="0" applyFont="1" applyFill="1" applyBorder="1" applyAlignment="1" applyProtection="1">
      <alignment horizontal="left" vertical="center" indent="1"/>
      <protection hidden="1"/>
    </xf>
    <xf numFmtId="0" fontId="11" fillId="5" borderId="3" xfId="0" applyFont="1" applyFill="1" applyBorder="1" applyAlignment="1" applyProtection="1">
      <alignment horizontal="left" vertical="center" indent="1"/>
      <protection hidden="1"/>
    </xf>
    <xf numFmtId="0" fontId="11" fillId="5" borderId="16" xfId="0" applyFont="1" applyFill="1" applyBorder="1" applyAlignment="1" applyProtection="1">
      <alignment horizontal="left" vertical="center" indent="1"/>
      <protection hidden="1"/>
    </xf>
    <xf numFmtId="0" fontId="11" fillId="5" borderId="17" xfId="0" applyFont="1" applyFill="1" applyBorder="1" applyAlignment="1" applyProtection="1">
      <alignment horizontal="left" vertical="center" indent="1"/>
      <protection hidden="1"/>
    </xf>
    <xf numFmtId="0" fontId="11" fillId="5" borderId="18" xfId="0" applyFont="1" applyFill="1" applyBorder="1" applyAlignment="1" applyProtection="1">
      <alignment horizontal="left" vertical="center" indent="1"/>
      <protection hidden="1"/>
    </xf>
    <xf numFmtId="0" fontId="0" fillId="4" borderId="0" xfId="0" applyFill="1" applyAlignment="1" applyProtection="1">
      <alignment horizontal="left" vertical="center" indent="1"/>
      <protection hidden="1"/>
    </xf>
    <xf numFmtId="0" fontId="0" fillId="4" borderId="0" xfId="0" applyFill="1" applyAlignment="1" applyProtection="1">
      <alignment horizontal="left" vertical="top" wrapText="1"/>
      <protection hidden="1"/>
    </xf>
    <xf numFmtId="0" fontId="8" fillId="6" borderId="0" xfId="0" applyFont="1" applyFill="1" applyAlignment="1" applyProtection="1">
      <alignment horizontal="left" vertical="center" wrapText="1"/>
      <protection hidden="1"/>
    </xf>
  </cellXfs>
  <cellStyles count="3">
    <cellStyle name="Komma" xfId="1" builtinId="3"/>
    <cellStyle name="Procent" xfId="2" builtinId="5"/>
    <cellStyle name="Standaard" xfId="0" builtinId="0"/>
  </cellStyles>
  <dxfs count="0"/>
  <tableStyles count="0" defaultTableStyle="TableStyleMedium2" defaultPivotStyle="PivotStyleLight16"/>
  <colors>
    <mruColors>
      <color rgb="FFDADA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jpeg"/><Relationship Id="rId5" Type="http://schemas.openxmlformats.org/officeDocument/2006/relationships/hyperlink" Target="https://www.bcigebouw.nl/" TargetMode="Externa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125504</xdr:colOff>
      <xdr:row>0</xdr:row>
      <xdr:rowOff>125506</xdr:rowOff>
    </xdr:from>
    <xdr:to>
      <xdr:col>1</xdr:col>
      <xdr:colOff>474729</xdr:colOff>
      <xdr:row>0</xdr:row>
      <xdr:rowOff>812538</xdr:rowOff>
    </xdr:to>
    <xdr:pic>
      <xdr:nvPicPr>
        <xdr:cNvPr id="3" name="Afbeelding 2">
          <a:extLst>
            <a:ext uri="{FF2B5EF4-FFF2-40B4-BE49-F238E27FC236}">
              <a16:creationId xmlns:a16="http://schemas.microsoft.com/office/drawing/2014/main" id="{7E4E4EC3-2713-B76E-E178-3A5E0BA31F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504" y="125506"/>
          <a:ext cx="734035" cy="681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108648</xdr:colOff>
      <xdr:row>9</xdr:row>
      <xdr:rowOff>66259</xdr:rowOff>
    </xdr:from>
    <xdr:to>
      <xdr:col>7</xdr:col>
      <xdr:colOff>1110898</xdr:colOff>
      <xdr:row>9</xdr:row>
      <xdr:rowOff>514018</xdr:rowOff>
    </xdr:to>
    <xdr:pic>
      <xdr:nvPicPr>
        <xdr:cNvPr id="4" name="Afbeelding 3">
          <a:extLst>
            <a:ext uri="{FF2B5EF4-FFF2-40B4-BE49-F238E27FC236}">
              <a16:creationId xmlns:a16="http://schemas.microsoft.com/office/drawing/2014/main" id="{CD382AA5-1B7F-01E8-396F-1AA6A1D6F5B3}"/>
            </a:ext>
          </a:extLst>
        </xdr:cNvPr>
        <xdr:cNvPicPr>
          <a:picLocks noChangeAspect="1"/>
        </xdr:cNvPicPr>
      </xdr:nvPicPr>
      <xdr:blipFill rotWithShape="1">
        <a:blip xmlns:r="http://schemas.openxmlformats.org/officeDocument/2006/relationships" r:embed="rId2"/>
        <a:srcRect t="9191" b="2819"/>
        <a:stretch>
          <a:fillRect/>
        </a:stretch>
      </xdr:blipFill>
      <xdr:spPr>
        <a:xfrm>
          <a:off x="13148787" y="2789581"/>
          <a:ext cx="1004155" cy="443949"/>
        </a:xfrm>
        <a:prstGeom prst="rect">
          <a:avLst/>
        </a:prstGeom>
      </xdr:spPr>
    </xdr:pic>
    <xdr:clientData/>
  </xdr:twoCellAnchor>
  <xdr:twoCellAnchor editAs="oneCell">
    <xdr:from>
      <xdr:col>7</xdr:col>
      <xdr:colOff>82002</xdr:colOff>
      <xdr:row>10</xdr:row>
      <xdr:rowOff>53009</xdr:rowOff>
    </xdr:from>
    <xdr:to>
      <xdr:col>8</xdr:col>
      <xdr:colOff>979</xdr:colOff>
      <xdr:row>10</xdr:row>
      <xdr:rowOff>511203</xdr:rowOff>
    </xdr:to>
    <xdr:pic>
      <xdr:nvPicPr>
        <xdr:cNvPr id="5" name="Afbeelding 4">
          <a:extLst>
            <a:ext uri="{FF2B5EF4-FFF2-40B4-BE49-F238E27FC236}">
              <a16:creationId xmlns:a16="http://schemas.microsoft.com/office/drawing/2014/main" id="{2AAAF7B2-70A0-3FF3-1A81-5BCD024E0FB1}"/>
            </a:ext>
          </a:extLst>
        </xdr:cNvPr>
        <xdr:cNvPicPr>
          <a:picLocks noChangeAspect="1"/>
        </xdr:cNvPicPr>
      </xdr:nvPicPr>
      <xdr:blipFill rotWithShape="1">
        <a:blip xmlns:r="http://schemas.openxmlformats.org/officeDocument/2006/relationships" r:embed="rId3"/>
        <a:srcRect t="11112" b="9726"/>
        <a:stretch>
          <a:fillRect/>
        </a:stretch>
      </xdr:blipFill>
      <xdr:spPr>
        <a:xfrm>
          <a:off x="13122141" y="3313044"/>
          <a:ext cx="1039117" cy="450574"/>
        </a:xfrm>
        <a:prstGeom prst="rect">
          <a:avLst/>
        </a:prstGeom>
      </xdr:spPr>
    </xdr:pic>
    <xdr:clientData/>
  </xdr:twoCellAnchor>
  <xdr:twoCellAnchor editAs="oneCell">
    <xdr:from>
      <xdr:col>7</xdr:col>
      <xdr:colOff>105458</xdr:colOff>
      <xdr:row>12</xdr:row>
      <xdr:rowOff>53008</xdr:rowOff>
    </xdr:from>
    <xdr:to>
      <xdr:col>7</xdr:col>
      <xdr:colOff>974866</xdr:colOff>
      <xdr:row>12</xdr:row>
      <xdr:rowOff>479894</xdr:rowOff>
    </xdr:to>
    <xdr:pic>
      <xdr:nvPicPr>
        <xdr:cNvPr id="6" name="Afbeelding 5">
          <a:extLst>
            <a:ext uri="{FF2B5EF4-FFF2-40B4-BE49-F238E27FC236}">
              <a16:creationId xmlns:a16="http://schemas.microsoft.com/office/drawing/2014/main" id="{524F6461-F919-C6F5-4881-E34B4F2C24E0}"/>
            </a:ext>
          </a:extLst>
        </xdr:cNvPr>
        <xdr:cNvPicPr>
          <a:picLocks noChangeAspect="1"/>
        </xdr:cNvPicPr>
      </xdr:nvPicPr>
      <xdr:blipFill rotWithShape="1">
        <a:blip xmlns:r="http://schemas.openxmlformats.org/officeDocument/2006/relationships" r:embed="rId4"/>
        <a:srcRect t="6396" b="8809"/>
        <a:stretch>
          <a:fillRect/>
        </a:stretch>
      </xdr:blipFill>
      <xdr:spPr>
        <a:xfrm>
          <a:off x="13145597" y="4359965"/>
          <a:ext cx="865598" cy="430696"/>
        </a:xfrm>
        <a:prstGeom prst="rect">
          <a:avLst/>
        </a:prstGeom>
      </xdr:spPr>
    </xdr:pic>
    <xdr:clientData/>
  </xdr:twoCellAnchor>
  <xdr:twoCellAnchor editAs="oneCell">
    <xdr:from>
      <xdr:col>1</xdr:col>
      <xdr:colOff>0</xdr:colOff>
      <xdr:row>24</xdr:row>
      <xdr:rowOff>114300</xdr:rowOff>
    </xdr:from>
    <xdr:to>
      <xdr:col>1</xdr:col>
      <xdr:colOff>2000250</xdr:colOff>
      <xdr:row>31</xdr:row>
      <xdr:rowOff>133666</xdr:rowOff>
    </xdr:to>
    <xdr:pic>
      <xdr:nvPicPr>
        <xdr:cNvPr id="8" name="Afbeelding 7">
          <a:hlinkClick xmlns:r="http://schemas.openxmlformats.org/officeDocument/2006/relationships" r:id="rId5"/>
          <a:extLst>
            <a:ext uri="{FF2B5EF4-FFF2-40B4-BE49-F238E27FC236}">
              <a16:creationId xmlns:a16="http://schemas.microsoft.com/office/drawing/2014/main" id="{874358F8-1038-B47B-2934-3465C30FD3F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81000" y="7162800"/>
          <a:ext cx="2004060" cy="1295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2186940</xdr:colOff>
      <xdr:row>25</xdr:row>
      <xdr:rowOff>60960</xdr:rowOff>
    </xdr:from>
    <xdr:to>
      <xdr:col>2</xdr:col>
      <xdr:colOff>3040380</xdr:colOff>
      <xdr:row>28</xdr:row>
      <xdr:rowOff>137160</xdr:rowOff>
    </xdr:to>
    <xdr:sp macro="" textlink="">
      <xdr:nvSpPr>
        <xdr:cNvPr id="10" name="Rechthoek 9">
          <a:extLst>
            <a:ext uri="{FF2B5EF4-FFF2-40B4-BE49-F238E27FC236}">
              <a16:creationId xmlns:a16="http://schemas.microsoft.com/office/drawing/2014/main" id="{D673AC13-42E4-2452-0BED-CCC6EEDCAEA0}"/>
            </a:ext>
          </a:extLst>
        </xdr:cNvPr>
        <xdr:cNvSpPr/>
      </xdr:nvSpPr>
      <xdr:spPr>
        <a:xfrm>
          <a:off x="2567940" y="7292340"/>
          <a:ext cx="3215640" cy="62484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i="1" u="none">
              <a:solidFill>
                <a:sysClr val="windowText" lastClr="000000"/>
              </a:solidFill>
            </a:rPr>
            <a:t>Wil</a:t>
          </a:r>
          <a:r>
            <a:rPr lang="nl-NL" sz="1100" i="1" u="none" baseline="0">
              <a:solidFill>
                <a:sysClr val="windowText" lastClr="000000"/>
              </a:solidFill>
            </a:rPr>
            <a:t> je gebruik maken van een geautomatiseerde tool voor losmaakbaarheid, inclusief productdatabase met standaard referentiewaarden voor losmaakbaarheid? </a:t>
          </a:r>
          <a:endParaRPr lang="nl-NL" sz="1100" i="1" u="none">
            <a:solidFill>
              <a:sysClr val="windowText" lastClr="000000"/>
            </a:solidFill>
          </a:endParaRPr>
        </a:p>
      </xdr:txBody>
    </xdr:sp>
    <xdr:clientData/>
  </xdr:twoCellAnchor>
  <xdr:twoCellAnchor>
    <xdr:from>
      <xdr:col>1</xdr:col>
      <xdr:colOff>2270760</xdr:colOff>
      <xdr:row>29</xdr:row>
      <xdr:rowOff>38100</xdr:rowOff>
    </xdr:from>
    <xdr:to>
      <xdr:col>2</xdr:col>
      <xdr:colOff>1584960</xdr:colOff>
      <xdr:row>30</xdr:row>
      <xdr:rowOff>175260</xdr:rowOff>
    </xdr:to>
    <xdr:sp macro="" textlink="">
      <xdr:nvSpPr>
        <xdr:cNvPr id="11" name="Rechthoek: afgeronde hoeken 10">
          <a:hlinkClick xmlns:r="http://schemas.openxmlformats.org/officeDocument/2006/relationships" r:id="rId5"/>
          <a:extLst>
            <a:ext uri="{FF2B5EF4-FFF2-40B4-BE49-F238E27FC236}">
              <a16:creationId xmlns:a16="http://schemas.microsoft.com/office/drawing/2014/main" id="{8C444406-88A5-E805-A982-3BE46D1D20FF}"/>
            </a:ext>
          </a:extLst>
        </xdr:cNvPr>
        <xdr:cNvSpPr/>
      </xdr:nvSpPr>
      <xdr:spPr>
        <a:xfrm>
          <a:off x="2651760" y="8001000"/>
          <a:ext cx="1676400" cy="320040"/>
        </a:xfrm>
        <a:prstGeom prst="roundRect">
          <a:avLst>
            <a:gd name="adj" fmla="val 45238"/>
          </a:avLst>
        </a:prstGeom>
        <a:solidFill>
          <a:schemeClr val="accent3"/>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0" i="0">
              <a:solidFill>
                <a:schemeClr val="bg1"/>
              </a:solidFill>
              <a:latin typeface="Aptos ExtraBold" panose="020B0004020202020204" pitchFamily="34" charset="0"/>
            </a:rPr>
            <a:t>Bezoek onze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129540</xdr:colOff>
      <xdr:row>0</xdr:row>
      <xdr:rowOff>121920</xdr:rowOff>
    </xdr:from>
    <xdr:to>
      <xdr:col>1</xdr:col>
      <xdr:colOff>558775</xdr:colOff>
      <xdr:row>0</xdr:row>
      <xdr:rowOff>803237</xdr:rowOff>
    </xdr:to>
    <xdr:pic>
      <xdr:nvPicPr>
        <xdr:cNvPr id="4" name="Afbeelding 3">
          <a:extLst>
            <a:ext uri="{FF2B5EF4-FFF2-40B4-BE49-F238E27FC236}">
              <a16:creationId xmlns:a16="http://schemas.microsoft.com/office/drawing/2014/main" id="{705A223F-EBAA-47CB-B7BD-0FC5E743E5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121920"/>
          <a:ext cx="734035" cy="681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BCI Gebouw">
      <a:dk1>
        <a:srgbClr val="000000"/>
      </a:dk1>
      <a:lt1>
        <a:srgbClr val="FFFFFF"/>
      </a:lt1>
      <a:dk2>
        <a:srgbClr val="183C6F"/>
      </a:dk2>
      <a:lt2>
        <a:srgbClr val="E7E6E6"/>
      </a:lt2>
      <a:accent1>
        <a:srgbClr val="183C6F"/>
      </a:accent1>
      <a:accent2>
        <a:srgbClr val="8B9EB7"/>
      </a:accent2>
      <a:accent3>
        <a:srgbClr val="50A765"/>
      </a:accent3>
      <a:accent4>
        <a:srgbClr val="C29485"/>
      </a:accent4>
      <a:accent5>
        <a:srgbClr val="939598"/>
      </a:accent5>
      <a:accent6>
        <a:srgbClr val="C9CACB"/>
      </a:accent6>
      <a:hlink>
        <a:srgbClr val="183C6F"/>
      </a:hlink>
      <a:folHlink>
        <a:srgbClr val="50A76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DF2B-8DED-44BA-BF2B-780053212271}">
  <sheetPr>
    <tabColor theme="4"/>
  </sheetPr>
  <dimension ref="A1:I33"/>
  <sheetViews>
    <sheetView tabSelected="1" zoomScaleNormal="100" workbookViewId="0">
      <selection activeCell="C4" sqref="C4"/>
    </sheetView>
  </sheetViews>
  <sheetFormatPr defaultColWidth="0" defaultRowHeight="14.45" zeroHeight="1"/>
  <cols>
    <col min="1" max="1" width="5.5703125" style="18" customWidth="1"/>
    <col min="2" max="2" width="37.85546875" style="18" customWidth="1"/>
    <col min="3" max="3" width="84.140625" style="18" bestFit="1" customWidth="1"/>
    <col min="4" max="4" width="7.7109375" style="18" customWidth="1"/>
    <col min="5" max="5" width="8.85546875" style="18" customWidth="1"/>
    <col min="6" max="6" width="40.7109375" style="18" customWidth="1"/>
    <col min="7" max="7" width="7.7109375" style="18" customWidth="1"/>
    <col min="8" max="8" width="16.7109375" style="18" customWidth="1"/>
    <col min="9" max="9" width="8.85546875" style="18" customWidth="1"/>
    <col min="10" max="16384" width="8.85546875" style="18" hidden="1"/>
  </cols>
  <sheetData>
    <row r="1" spans="1:8" s="50" customFormat="1" ht="74.45" customHeight="1">
      <c r="A1" s="17"/>
      <c r="B1" s="50" t="s">
        <v>0</v>
      </c>
    </row>
    <row r="2" spans="1:8" ht="30" customHeight="1" thickBot="1"/>
    <row r="3" spans="1:8" ht="18">
      <c r="B3" s="51" t="s">
        <v>1</v>
      </c>
      <c r="C3" s="52"/>
      <c r="D3" s="20"/>
      <c r="E3" s="20"/>
      <c r="F3" s="20"/>
      <c r="G3" s="20"/>
      <c r="H3" s="20"/>
    </row>
    <row r="4" spans="1:8">
      <c r="B4" s="21" t="s">
        <v>2</v>
      </c>
      <c r="C4" s="46"/>
      <c r="D4" s="20"/>
      <c r="E4" s="20"/>
      <c r="F4" s="20"/>
      <c r="G4" s="20"/>
      <c r="H4" s="20"/>
    </row>
    <row r="5" spans="1:8">
      <c r="B5" s="21" t="s">
        <v>3</v>
      </c>
      <c r="C5" s="47"/>
      <c r="D5" s="20"/>
      <c r="E5" s="20"/>
      <c r="F5" s="20"/>
      <c r="G5" s="20"/>
      <c r="H5" s="20"/>
    </row>
    <row r="6" spans="1:8" ht="15" thickBot="1">
      <c r="B6" s="22" t="s">
        <v>4</v>
      </c>
      <c r="C6" s="48"/>
      <c r="D6" s="20"/>
      <c r="E6" s="20"/>
      <c r="F6" s="20"/>
      <c r="G6" s="20"/>
      <c r="H6" s="20"/>
    </row>
    <row r="7" spans="1:8" ht="15" thickBot="1">
      <c r="B7" s="20"/>
      <c r="C7" s="20"/>
      <c r="D7" s="20"/>
      <c r="E7" s="20"/>
      <c r="F7" s="20"/>
      <c r="G7" s="20"/>
      <c r="H7" s="20"/>
    </row>
    <row r="8" spans="1:8" ht="18">
      <c r="B8" s="19" t="s">
        <v>5</v>
      </c>
      <c r="C8" s="23"/>
      <c r="D8" s="24"/>
      <c r="E8" s="20"/>
      <c r="F8" s="53" t="s">
        <v>6</v>
      </c>
      <c r="G8" s="54"/>
      <c r="H8" s="55"/>
    </row>
    <row r="9" spans="1:8" ht="15" thickBot="1">
      <c r="B9" s="25" t="s">
        <v>7</v>
      </c>
      <c r="C9" s="26" t="s">
        <v>8</v>
      </c>
      <c r="D9" s="27" t="s">
        <v>9</v>
      </c>
      <c r="E9" s="20"/>
      <c r="F9" s="25" t="s">
        <v>10</v>
      </c>
      <c r="G9" s="28" t="s">
        <v>9</v>
      </c>
      <c r="H9" s="29" t="s">
        <v>11</v>
      </c>
    </row>
    <row r="10" spans="1:8" ht="42" customHeight="1">
      <c r="B10" s="30" t="s">
        <v>12</v>
      </c>
      <c r="C10" s="43"/>
      <c r="D10" s="31" t="str">
        <f>IF(C10="","",_xlfn.XLOOKUP(C10,Losmaakbaarheidsfactoren!B:B,Losmaakbaarheidsfactoren!C:C,"Niet gevonden"))</f>
        <v/>
      </c>
      <c r="E10" s="20"/>
      <c r="F10" s="30" t="s">
        <v>13</v>
      </c>
      <c r="G10" s="32" t="e">
        <f>2/((1/D13)+(1/D12))</f>
        <v>#VALUE!</v>
      </c>
      <c r="H10" s="33"/>
    </row>
    <row r="11" spans="1:8" ht="41.45" customHeight="1" thickBot="1">
      <c r="B11" s="21" t="s">
        <v>14</v>
      </c>
      <c r="C11" s="44"/>
      <c r="D11" s="34" t="str">
        <f>IF(C11="","",_xlfn.XLOOKUP(C11,Losmaakbaarheidsfactoren!B:B,Losmaakbaarheidsfactoren!C:C,"Niet gevonden"))</f>
        <v/>
      </c>
      <c r="E11" s="20"/>
      <c r="F11" s="22" t="s">
        <v>15</v>
      </c>
      <c r="G11" s="35" t="e">
        <f>2/((1/D10)+(1/D11))</f>
        <v>#VALUE!</v>
      </c>
      <c r="H11" s="36"/>
    </row>
    <row r="12" spans="1:8" ht="41.45" customHeight="1" thickBot="1">
      <c r="B12" s="21" t="s">
        <v>16</v>
      </c>
      <c r="C12" s="44"/>
      <c r="D12" s="34" t="str">
        <f>IF(C12="","",_xlfn.XLOOKUP(C12,Losmaakbaarheidsfactoren!B:B,Losmaakbaarheidsfactoren!C:C,"Niet gevonden"))</f>
        <v/>
      </c>
      <c r="E12" s="20"/>
      <c r="F12" s="56"/>
      <c r="G12" s="56"/>
      <c r="H12" s="56"/>
    </row>
    <row r="13" spans="1:8" ht="42" customHeight="1" thickBot="1">
      <c r="B13" s="22" t="s">
        <v>17</v>
      </c>
      <c r="C13" s="45"/>
      <c r="D13" s="37" t="str">
        <f>IF(C13="","",_xlfn.XLOOKUP(C13,Losmaakbaarheidsfactoren!B:B,Losmaakbaarheidsfactoren!C:C,"Niet gevonden"))</f>
        <v/>
      </c>
      <c r="E13" s="20"/>
      <c r="F13" s="38" t="s">
        <v>6</v>
      </c>
      <c r="G13" s="39" t="e">
        <f>2/((1/G10)+(1/G11))</f>
        <v>#VALUE!</v>
      </c>
      <c r="H13" s="40"/>
    </row>
    <row r="14" spans="1:8" ht="30" customHeight="1"/>
    <row r="15" spans="1:8" ht="14.45" customHeight="1">
      <c r="B15" s="41" t="s">
        <v>18</v>
      </c>
    </row>
    <row r="16" spans="1:8">
      <c r="B16" s="13" t="s">
        <v>19</v>
      </c>
      <c r="C16" s="13"/>
      <c r="D16" s="13"/>
    </row>
    <row r="17" spans="2:4">
      <c r="B17" s="14" t="s">
        <v>20</v>
      </c>
      <c r="C17" s="13"/>
      <c r="D17" s="13"/>
    </row>
    <row r="18" spans="2:4">
      <c r="B18" s="13" t="s">
        <v>21</v>
      </c>
      <c r="C18" s="13"/>
      <c r="D18" s="13"/>
    </row>
    <row r="19" spans="2:4">
      <c r="B19" s="15"/>
      <c r="C19" s="13"/>
      <c r="D19" s="13"/>
    </row>
    <row r="20" spans="2:4">
      <c r="B20" s="16" t="s">
        <v>22</v>
      </c>
      <c r="C20" s="13"/>
      <c r="D20" s="13"/>
    </row>
    <row r="21" spans="2:4">
      <c r="B21" s="57" t="s">
        <v>23</v>
      </c>
      <c r="C21" s="57"/>
      <c r="D21" s="57"/>
    </row>
    <row r="22" spans="2:4">
      <c r="B22" s="57"/>
      <c r="C22" s="57"/>
      <c r="D22" s="57"/>
    </row>
    <row r="23" spans="2:4">
      <c r="B23" s="57"/>
      <c r="C23" s="57"/>
      <c r="D23" s="57"/>
    </row>
    <row r="24" spans="2:4"/>
    <row r="25" spans="2:4">
      <c r="B25" s="42"/>
    </row>
    <row r="26" spans="2:4"/>
    <row r="27" spans="2:4"/>
    <row r="28" spans="2:4"/>
    <row r="29" spans="2:4"/>
    <row r="30" spans="2:4"/>
    <row r="31" spans="2:4"/>
    <row r="32" spans="2:4"/>
    <row r="33" s="18" customFormat="1"/>
  </sheetData>
  <sheetProtection algorithmName="SHA-512" hashValue="Dm2owJWO1tbe+WPz2KlxyHgeEqAF42M3MY/vtTNDVi8AstgHv7AaQ3wW6P/iI+d6bfX5IG0nvD3uirWSui6cVA==" saltValue="hnTX2oxf9VGwDueO1dMiLw==" spinCount="100000" sheet="1" objects="1" scenarios="1"/>
  <mergeCells count="5">
    <mergeCell ref="B1:XFD1"/>
    <mergeCell ref="B3:C3"/>
    <mergeCell ref="F8:H8"/>
    <mergeCell ref="F12:H12"/>
    <mergeCell ref="B21:D23"/>
  </mergeCells>
  <pageMargins left="0.7" right="0.7" top="0.75" bottom="0.75" header="0.3" footer="0.3"/>
  <ignoredErrors>
    <ignoredError sqref="G10:G11 G13" evalError="1"/>
  </ignoredErrors>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5C0BE4E7-5BDD-4F6C-B468-7EE89498ADAD}">
          <x14:formula1>
            <xm:f>Losmaakbaarheidsfactoren!$B$4:$B$8</xm:f>
          </x14:formula1>
          <xm:sqref>C10</xm:sqref>
        </x14:dataValidation>
        <x14:dataValidation type="list" allowBlank="1" showInputMessage="1" showErrorMessage="1" xr:uid="{26EDD18B-7DD2-4AE2-90A9-16B68E867C6E}">
          <x14:formula1>
            <xm:f>Losmaakbaarheidsfactoren!$B$10:$B$14</xm:f>
          </x14:formula1>
          <xm:sqref>C11</xm:sqref>
        </x14:dataValidation>
        <x14:dataValidation type="list" allowBlank="1" showInputMessage="1" showErrorMessage="1" xr:uid="{8EC7F10B-BE21-44EC-9AE9-8E49693A6EC2}">
          <x14:formula1>
            <xm:f>Losmaakbaarheidsfactoren!$B$16:$B$18</xm:f>
          </x14:formula1>
          <xm:sqref>C12</xm:sqref>
        </x14:dataValidation>
        <x14:dataValidation type="list" allowBlank="1" showInputMessage="1" showErrorMessage="1" xr:uid="{F473FD09-30B9-48FD-B7B8-5224574C8A03}">
          <x14:formula1>
            <xm:f>Losmaakbaarheidsfactoren!$B$20:$B$22</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A4971-C120-4286-973A-5D210ACE1265}">
  <sheetPr>
    <tabColor theme="6"/>
  </sheetPr>
  <dimension ref="A1:D23"/>
  <sheetViews>
    <sheetView zoomScaleNormal="100" workbookViewId="0">
      <selection activeCell="B3" sqref="B3"/>
    </sheetView>
  </sheetViews>
  <sheetFormatPr defaultColWidth="0" defaultRowHeight="14.45" zeroHeight="1"/>
  <cols>
    <col min="1" max="1" width="4.42578125" style="13" customWidth="1"/>
    <col min="2" max="2" width="80.85546875" style="13" bestFit="1" customWidth="1"/>
    <col min="3" max="3" width="8.85546875" style="13" customWidth="1"/>
    <col min="4" max="4" width="4.42578125" style="13" customWidth="1"/>
    <col min="5" max="16384" width="8.85546875" style="13" hidden="1"/>
  </cols>
  <sheetData>
    <row r="1" spans="1:3" s="58" customFormat="1" ht="74.45" customHeight="1">
      <c r="A1" s="49"/>
      <c r="B1" s="58" t="s">
        <v>24</v>
      </c>
    </row>
    <row r="2" spans="1:3" ht="24" customHeight="1" thickBot="1"/>
    <row r="3" spans="1:3" ht="15" thickBot="1">
      <c r="B3" s="1" t="s">
        <v>12</v>
      </c>
      <c r="C3" s="2" t="s">
        <v>9</v>
      </c>
    </row>
    <row r="4" spans="1:3">
      <c r="B4" s="3" t="s">
        <v>25</v>
      </c>
      <c r="C4" s="4">
        <v>1</v>
      </c>
    </row>
    <row r="5" spans="1:3">
      <c r="B5" s="5" t="s">
        <v>26</v>
      </c>
      <c r="C5" s="6">
        <v>0.8</v>
      </c>
    </row>
    <row r="6" spans="1:3">
      <c r="B6" s="5" t="s">
        <v>27</v>
      </c>
      <c r="C6" s="6">
        <v>0.6</v>
      </c>
    </row>
    <row r="7" spans="1:3">
      <c r="B7" s="5" t="s">
        <v>28</v>
      </c>
      <c r="C7" s="6">
        <v>0.2</v>
      </c>
    </row>
    <row r="8" spans="1:3" ht="15" thickBot="1">
      <c r="B8" s="7" t="s">
        <v>29</v>
      </c>
      <c r="C8" s="8">
        <v>0.1</v>
      </c>
    </row>
    <row r="9" spans="1:3" ht="15" thickBot="1">
      <c r="B9" s="9" t="s">
        <v>30</v>
      </c>
      <c r="C9" s="10" t="s">
        <v>9</v>
      </c>
    </row>
    <row r="10" spans="1:3">
      <c r="B10" s="3" t="s">
        <v>31</v>
      </c>
      <c r="C10" s="4">
        <v>1</v>
      </c>
    </row>
    <row r="11" spans="1:3">
      <c r="B11" s="5" t="s">
        <v>32</v>
      </c>
      <c r="C11" s="6">
        <v>0.8</v>
      </c>
    </row>
    <row r="12" spans="1:3">
      <c r="B12" s="5" t="s">
        <v>33</v>
      </c>
      <c r="C12" s="6">
        <v>0.6</v>
      </c>
    </row>
    <row r="13" spans="1:3">
      <c r="B13" s="5" t="s">
        <v>34</v>
      </c>
      <c r="C13" s="6">
        <v>0.4</v>
      </c>
    </row>
    <row r="14" spans="1:3" ht="15" thickBot="1">
      <c r="B14" s="7" t="s">
        <v>35</v>
      </c>
      <c r="C14" s="8">
        <v>0.1</v>
      </c>
    </row>
    <row r="15" spans="1:3" ht="15" thickBot="1">
      <c r="B15" s="9" t="s">
        <v>16</v>
      </c>
      <c r="C15" s="10" t="s">
        <v>9</v>
      </c>
    </row>
    <row r="16" spans="1:3">
      <c r="B16" s="3" t="s">
        <v>36</v>
      </c>
      <c r="C16" s="4">
        <v>1</v>
      </c>
    </row>
    <row r="17" spans="2:3">
      <c r="B17" s="5" t="s">
        <v>37</v>
      </c>
      <c r="C17" s="6">
        <v>0.4</v>
      </c>
    </row>
    <row r="18" spans="2:3" ht="15" thickBot="1">
      <c r="B18" s="11" t="s">
        <v>38</v>
      </c>
      <c r="C18" s="12">
        <v>0.1</v>
      </c>
    </row>
    <row r="19" spans="2:3" ht="15" thickBot="1">
      <c r="B19" s="9" t="s">
        <v>39</v>
      </c>
      <c r="C19" s="10" t="s">
        <v>9</v>
      </c>
    </row>
    <row r="20" spans="2:3">
      <c r="B20" s="3" t="s">
        <v>40</v>
      </c>
      <c r="C20" s="4">
        <v>1</v>
      </c>
    </row>
    <row r="21" spans="2:3">
      <c r="B21" s="5" t="s">
        <v>41</v>
      </c>
      <c r="C21" s="6">
        <v>0.4</v>
      </c>
    </row>
    <row r="22" spans="2:3" ht="15" thickBot="1">
      <c r="B22" s="11" t="s">
        <v>42</v>
      </c>
      <c r="C22" s="12">
        <v>0.1</v>
      </c>
    </row>
    <row r="23" spans="2:3" ht="24" customHeight="1"/>
  </sheetData>
  <sheetProtection algorithmName="SHA-512" hashValue="6uK0Nl5TLQSACbs/jKIdi+uoao6LC6IhZadS7utuaYfLyKr3146vmQRqyOPeEuKZynUhCDfKQQMaLAG8qhRKUA==" saltValue="dkB7E0KQhUdOQc9RT3h06g==" spinCount="100000" sheet="1" objects="1" scenarios="1"/>
  <mergeCells count="1">
    <mergeCell ref="B1:XF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e44cdd-e0e3-4861-a49d-bc11ed0198b9" xsi:nil="true"/>
    <lcf76f155ced4ddcb4097134ff3c332f xmlns="eabeb18d-47d4-45e6-a47e-df5389c4e3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058EECB709B84D84FA79DE317935FE" ma:contentTypeVersion="16" ma:contentTypeDescription="Een nieuw document maken." ma:contentTypeScope="" ma:versionID="b70d0238ed25015ce6737b5b53e581f4">
  <xsd:schema xmlns:xsd="http://www.w3.org/2001/XMLSchema" xmlns:xs="http://www.w3.org/2001/XMLSchema" xmlns:p="http://schemas.microsoft.com/office/2006/metadata/properties" xmlns:ns2="eabeb18d-47d4-45e6-a47e-df5389c4e3eb" xmlns:ns3="c5e44cdd-e0e3-4861-a49d-bc11ed0198b9" targetNamespace="http://schemas.microsoft.com/office/2006/metadata/properties" ma:root="true" ma:fieldsID="28ed316a20f716ef8a1ca0f1ab82087a" ns2:_="" ns3:_="">
    <xsd:import namespace="eabeb18d-47d4-45e6-a47e-df5389c4e3eb"/>
    <xsd:import namespace="c5e44cdd-e0e3-4861-a49d-bc11ed0198b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LengthInSecond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beb18d-47d4-45e6-a47e-df5389c4e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b73c08b2-8118-4eb3-bd5a-69d9c90a40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e44cdd-e0e3-4861-a49d-bc11ed0198b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678a7ef-1832-4e40-8d36-9cc8086764ce}" ma:internalName="TaxCatchAll" ma:showField="CatchAllData" ma:web="c5e44cdd-e0e3-4861-a49d-bc11ed0198b9">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F325A4-AF94-4FA9-AF1F-924911C5C8C6}"/>
</file>

<file path=customXml/itemProps2.xml><?xml version="1.0" encoding="utf-8"?>
<ds:datastoreItem xmlns:ds="http://schemas.openxmlformats.org/officeDocument/2006/customXml" ds:itemID="{A1A4864F-6F1D-45BF-81E7-1C5A7578748D}"/>
</file>

<file path=customXml/itemProps3.xml><?xml version="1.0" encoding="utf-8"?>
<ds:datastoreItem xmlns:ds="http://schemas.openxmlformats.org/officeDocument/2006/customXml" ds:itemID="{F60C6223-2B6B-4705-AC36-7F595098B3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Pim van Rijsbergen | Alba Concepts</dc:creator>
  <cp:keywords/>
  <dc:description/>
  <cp:lastModifiedBy>Kyara Berry | Alba Concepts</cp:lastModifiedBy>
  <cp:revision/>
  <dcterms:created xsi:type="dcterms:W3CDTF">2025-07-10T07:13:38Z</dcterms:created>
  <dcterms:modified xsi:type="dcterms:W3CDTF">2025-07-18T10:20:42Z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0x010100D9058EECB709B84D84FA79DE317935FE</vt:lpwstr>
  </property>
</Properties>
</file>